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k.almuratova\Desktop\"/>
    </mc:Choice>
  </mc:AlternateContent>
  <xr:revisionPtr revIDLastSave="0" documentId="13_ncr:1_{4DF74790-3441-480A-92DC-776548CE764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Бакалавриат" sheetId="1" r:id="rId1"/>
    <sheet name="Магистратура" sheetId="2" r:id="rId2"/>
    <sheet name="Докторантура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D13" i="3"/>
  <c r="D15" i="2"/>
  <c r="E15" i="2"/>
  <c r="D18" i="1"/>
  <c r="E18" i="1"/>
  <c r="F18" i="1"/>
  <c r="G18" i="1"/>
  <c r="H18" i="1"/>
  <c r="C13" i="3"/>
  <c r="C15" i="2"/>
  <c r="C18" i="1" l="1"/>
</calcChain>
</file>

<file path=xl/sharedStrings.xml><?xml version="1.0" encoding="utf-8"?>
<sst xmlns="http://schemas.openxmlformats.org/spreadsheetml/2006/main" count="74" uniqueCount="62">
  <si>
    <t xml:space="preserve"> Государственный образовательный заказ на подготовку кадров с высшим образованием на 2021-2022, 2022-2023, 2023-2024 учебные годы в разрезе групп образовательных программ</t>
  </si>
  <si>
    <t>Наименование групп образовательных программ</t>
  </si>
  <si>
    <t>Всего</t>
  </si>
  <si>
    <t>полное обучение</t>
  </si>
  <si>
    <t>сокращенное обучение</t>
  </si>
  <si>
    <t>В057-Информационные технологии</t>
  </si>
  <si>
    <t>Код и классификация направлений подготовки</t>
  </si>
  <si>
    <t>6В061 Информационно-коммуникационные технологии</t>
  </si>
  <si>
    <t>6В063 Информационная безопасность</t>
  </si>
  <si>
    <t>В058-Информационная безопасность</t>
  </si>
  <si>
    <t>6В062 Телекоммуникации</t>
  </si>
  <si>
    <t>В059-Коммуникации и коммуникационные технологии</t>
  </si>
  <si>
    <t>6В06 Информационно-коммуникационные технологии</t>
  </si>
  <si>
    <t>6В07 Инженерные, обрабатывающие и строительные отрасли</t>
  </si>
  <si>
    <t>6В071 Инженерия и инженерное дело</t>
  </si>
  <si>
    <t>В062-Электротехника и энергетика</t>
  </si>
  <si>
    <t>В063-Электротехника и автоматизация</t>
  </si>
  <si>
    <t>В064-Механика и металлообработка</t>
  </si>
  <si>
    <t>В067-Воздушный транспорт и технологии</t>
  </si>
  <si>
    <t>ИТОГО</t>
  </si>
  <si>
    <t>6В08 Сельское хозяйство и биоресурсы</t>
  </si>
  <si>
    <t>6В087 Агроинженерия</t>
  </si>
  <si>
    <t>В183-Агроинженерия</t>
  </si>
  <si>
    <t>6В11 Услуги</t>
  </si>
  <si>
    <t>6B112 Гигиена и охрана труда на производстве</t>
  </si>
  <si>
    <t>В094-Санитарно-профилактические мероприятия</t>
  </si>
  <si>
    <t>на 2021-2022, 2022-2023, 2023-2024 учебные годы</t>
  </si>
  <si>
    <t>на 2020-2021 учебный год</t>
  </si>
  <si>
    <t xml:space="preserve"> Государственный образовательный заказ на подготовку магистров на 2021-2022, 2022-2023, 2023-2024 учебные годы</t>
  </si>
  <si>
    <t>Научно-педагогическая магистратура</t>
  </si>
  <si>
    <t>Профильная магистратура</t>
  </si>
  <si>
    <t>7M06 Информационно-коммуникационные технологии</t>
  </si>
  <si>
    <t>7M061 Информационно-коммуникационные технологии</t>
  </si>
  <si>
    <t>М094-Информационные технологии</t>
  </si>
  <si>
    <t>7M062 Телекоммуникации</t>
  </si>
  <si>
    <t>М096-Коммуникации и коммуникационные технологии</t>
  </si>
  <si>
    <t>7M07 Инженерные, обрабатывающие и строительные отрасли</t>
  </si>
  <si>
    <t>М098-Теплоэнергетика</t>
  </si>
  <si>
    <t>7M071 Инженерия и инженерное дело</t>
  </si>
  <si>
    <t>М099-Энергетика и электротехника</t>
  </si>
  <si>
    <t>М100-Автоматизация и управление</t>
  </si>
  <si>
    <t>М103-Механика и металлообработка</t>
  </si>
  <si>
    <t>М107-Космическая инженерия</t>
  </si>
  <si>
    <t>7M11 Услуги</t>
  </si>
  <si>
    <t>7М112 Гигиена и охрана труда на производстве</t>
  </si>
  <si>
    <t>М150-Санитарно-профилактические мероприятия</t>
  </si>
  <si>
    <t>Количество мест</t>
  </si>
  <si>
    <t>8D06 Информационно-коммуникационные технологии</t>
  </si>
  <si>
    <t>8D062 Телекоммуникации</t>
  </si>
  <si>
    <t>D096-Коммуникации и коммуникационные технологии</t>
  </si>
  <si>
    <t>8D07 Инженерные, обрабатывающие и строительные отрасли</t>
  </si>
  <si>
    <t>8D071 Инженерия и инженерное дело</t>
  </si>
  <si>
    <t>D098-Теплоэнергетика</t>
  </si>
  <si>
    <t>D099-Энергетика и электротехника</t>
  </si>
  <si>
    <t>D100-Автоматизация и управление</t>
  </si>
  <si>
    <t>D103-Механика и металлообработка</t>
  </si>
  <si>
    <t>D107-Космическая инженерия</t>
  </si>
  <si>
    <t>Государственный образовательный заказ на подготовку докторов PhD на 2021-2022, 2022-2023, 2023-2024 учебные годы</t>
  </si>
  <si>
    <t>на 2021-2023 уч.год</t>
  </si>
  <si>
    <t>на 2020 уч.год</t>
  </si>
  <si>
    <t>из них</t>
  </si>
  <si>
    <t>на 2020-2021 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</si>
</sst>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topLeftCell="A4" zoomScale="85" zoomScaleNormal="85" workbookViewId="0">
      <selection activeCell="D4" sqref="D4"/>
    </sheetView>
  </sheetViews>
  <sheetFormatPr defaultRowHeight="15.6" x14ac:dyDescent="0.3"/>
  <cols>
    <col min="1" max="1" width="19.21875" style="11" customWidth="1"/>
    <col min="2" max="2" width="36.88671875" style="11" customWidth="1"/>
    <col min="3" max="3" width="8.88671875" style="11"/>
    <col min="4" max="4" width="10.5546875" style="11" customWidth="1"/>
    <col min="5" max="5" width="15.6640625" style="11" customWidth="1"/>
    <col min="6" max="6" width="8.88671875" style="11"/>
    <col min="7" max="7" width="11.33203125" style="11" customWidth="1"/>
    <col min="8" max="8" width="15.109375" style="11" customWidth="1"/>
    <col min="9" max="16384" width="8.88671875" style="11"/>
  </cols>
  <sheetData>
    <row r="2" spans="1:8" ht="41.4" customHeight="1" x14ac:dyDescent="0.3">
      <c r="A2" s="9" t="s">
        <v>0</v>
      </c>
      <c r="B2" s="9"/>
      <c r="C2" s="9"/>
      <c r="D2" s="9"/>
      <c r="E2" s="9"/>
      <c r="F2" s="9"/>
      <c r="G2" s="9"/>
      <c r="H2" s="9"/>
    </row>
    <row r="3" spans="1:8" ht="31.2" customHeight="1" x14ac:dyDescent="0.3">
      <c r="B3" s="2"/>
      <c r="C3" s="1" t="s">
        <v>26</v>
      </c>
      <c r="D3" s="1"/>
      <c r="E3" s="1"/>
      <c r="F3" s="1" t="s">
        <v>27</v>
      </c>
      <c r="G3" s="1"/>
      <c r="H3" s="1"/>
    </row>
    <row r="4" spans="1:8" ht="60" customHeight="1" x14ac:dyDescent="0.3">
      <c r="A4" s="12" t="s">
        <v>6</v>
      </c>
      <c r="B4" s="13" t="s">
        <v>1</v>
      </c>
      <c r="C4" s="13" t="s">
        <v>2</v>
      </c>
      <c r="D4" s="12" t="s">
        <v>3</v>
      </c>
      <c r="E4" s="12" t="s">
        <v>4</v>
      </c>
      <c r="F4" s="13" t="s">
        <v>2</v>
      </c>
      <c r="G4" s="12" t="s">
        <v>3</v>
      </c>
      <c r="H4" s="12" t="s">
        <v>4</v>
      </c>
    </row>
    <row r="5" spans="1:8" ht="15.6" customHeight="1" x14ac:dyDescent="0.3">
      <c r="A5" s="4" t="s">
        <v>12</v>
      </c>
      <c r="B5" s="4"/>
      <c r="C5" s="4"/>
      <c r="D5" s="4"/>
      <c r="E5" s="4"/>
      <c r="F5" s="12"/>
      <c r="G5" s="12"/>
      <c r="H5" s="12"/>
    </row>
    <row r="6" spans="1:8" ht="62.4" x14ac:dyDescent="0.3">
      <c r="A6" s="12" t="s">
        <v>7</v>
      </c>
      <c r="B6" s="12" t="s">
        <v>5</v>
      </c>
      <c r="C6" s="12">
        <v>2643</v>
      </c>
      <c r="D6" s="12">
        <v>2493</v>
      </c>
      <c r="E6" s="12">
        <v>150</v>
      </c>
      <c r="F6" s="12">
        <v>3000</v>
      </c>
      <c r="G6" s="12">
        <v>2726</v>
      </c>
      <c r="H6" s="12">
        <v>150</v>
      </c>
    </row>
    <row r="7" spans="1:8" ht="46.8" x14ac:dyDescent="0.3">
      <c r="A7" s="12" t="s">
        <v>8</v>
      </c>
      <c r="B7" s="12" t="s">
        <v>9</v>
      </c>
      <c r="C7" s="12">
        <v>2152</v>
      </c>
      <c r="D7" s="12">
        <v>2002</v>
      </c>
      <c r="E7" s="12">
        <v>150</v>
      </c>
      <c r="F7" s="12">
        <v>700</v>
      </c>
      <c r="G7" s="12">
        <v>576</v>
      </c>
      <c r="H7" s="12">
        <v>100</v>
      </c>
    </row>
    <row r="8" spans="1:8" ht="46.8" x14ac:dyDescent="0.3">
      <c r="A8" s="12" t="s">
        <v>10</v>
      </c>
      <c r="B8" s="12" t="s">
        <v>11</v>
      </c>
      <c r="C8" s="12">
        <v>557</v>
      </c>
      <c r="D8" s="12">
        <v>557</v>
      </c>
      <c r="E8" s="12">
        <v>572</v>
      </c>
      <c r="F8" s="12">
        <v>500</v>
      </c>
      <c r="G8" s="12"/>
      <c r="H8" s="12"/>
    </row>
    <row r="9" spans="1:8" ht="15" customHeight="1" x14ac:dyDescent="0.3">
      <c r="A9" s="4" t="s">
        <v>13</v>
      </c>
      <c r="B9" s="4"/>
      <c r="C9" s="4"/>
      <c r="D9" s="4"/>
      <c r="E9" s="4"/>
      <c r="F9" s="12"/>
      <c r="G9" s="12"/>
      <c r="H9" s="12"/>
    </row>
    <row r="10" spans="1:8" ht="21" customHeight="1" x14ac:dyDescent="0.3">
      <c r="A10" s="4" t="s">
        <v>14</v>
      </c>
      <c r="B10" s="12" t="s">
        <v>15</v>
      </c>
      <c r="C10" s="12">
        <v>1655</v>
      </c>
      <c r="D10" s="12">
        <v>1630</v>
      </c>
      <c r="E10" s="12">
        <v>25</v>
      </c>
      <c r="F10" s="12">
        <v>1675</v>
      </c>
      <c r="G10" s="12">
        <v>1650</v>
      </c>
      <c r="H10" s="12">
        <v>25</v>
      </c>
    </row>
    <row r="11" spans="1:8" ht="19.8" customHeight="1" x14ac:dyDescent="0.3">
      <c r="A11" s="4"/>
      <c r="B11" s="12" t="s">
        <v>16</v>
      </c>
      <c r="C11" s="12">
        <v>650</v>
      </c>
      <c r="D11" s="12">
        <v>630</v>
      </c>
      <c r="E11" s="12">
        <v>20</v>
      </c>
      <c r="F11" s="12">
        <v>650</v>
      </c>
      <c r="G11" s="12">
        <v>630</v>
      </c>
      <c r="H11" s="12">
        <v>20</v>
      </c>
    </row>
    <row r="12" spans="1:8" x14ac:dyDescent="0.3">
      <c r="A12" s="4"/>
      <c r="B12" s="12" t="s">
        <v>17</v>
      </c>
      <c r="C12" s="12">
        <v>1400</v>
      </c>
      <c r="D12" s="12">
        <v>1350</v>
      </c>
      <c r="E12" s="12">
        <v>50</v>
      </c>
      <c r="F12" s="12">
        <v>1949</v>
      </c>
      <c r="G12" s="12">
        <v>1869</v>
      </c>
      <c r="H12" s="12">
        <v>80</v>
      </c>
    </row>
    <row r="13" spans="1:8" ht="31.2" x14ac:dyDescent="0.3">
      <c r="A13" s="4"/>
      <c r="B13" s="12" t="s">
        <v>18</v>
      </c>
      <c r="C13" s="12">
        <v>250</v>
      </c>
      <c r="D13" s="12">
        <v>240</v>
      </c>
      <c r="E13" s="12">
        <v>10</v>
      </c>
      <c r="F13" s="12">
        <v>400</v>
      </c>
      <c r="G13" s="12">
        <v>390</v>
      </c>
      <c r="H13" s="12">
        <v>10</v>
      </c>
    </row>
    <row r="14" spans="1:8" ht="16.8" customHeight="1" x14ac:dyDescent="0.3">
      <c r="A14" s="4" t="s">
        <v>20</v>
      </c>
      <c r="B14" s="4"/>
      <c r="C14" s="4"/>
      <c r="D14" s="4"/>
      <c r="E14" s="4"/>
      <c r="F14" s="12"/>
      <c r="G14" s="12"/>
      <c r="H14" s="12"/>
    </row>
    <row r="15" spans="1:8" ht="31.2" x14ac:dyDescent="0.3">
      <c r="A15" s="12" t="s">
        <v>21</v>
      </c>
      <c r="B15" s="12" t="s">
        <v>22</v>
      </c>
      <c r="C15" s="12">
        <v>312</v>
      </c>
      <c r="D15" s="12">
        <v>212</v>
      </c>
      <c r="E15" s="12">
        <v>100</v>
      </c>
      <c r="F15" s="12">
        <v>360</v>
      </c>
      <c r="G15" s="12">
        <v>230</v>
      </c>
      <c r="H15" s="12">
        <v>130</v>
      </c>
    </row>
    <row r="16" spans="1:8" x14ac:dyDescent="0.3">
      <c r="A16" s="4" t="s">
        <v>23</v>
      </c>
      <c r="B16" s="4"/>
      <c r="C16" s="4"/>
      <c r="D16" s="4"/>
      <c r="E16" s="4"/>
      <c r="F16" s="12"/>
      <c r="G16" s="12"/>
      <c r="H16" s="12"/>
    </row>
    <row r="17" spans="1:8" ht="46.8" x14ac:dyDescent="0.3">
      <c r="A17" s="12" t="s">
        <v>24</v>
      </c>
      <c r="B17" s="12" t="s">
        <v>25</v>
      </c>
      <c r="C17" s="12">
        <v>300</v>
      </c>
      <c r="D17" s="12">
        <v>300</v>
      </c>
      <c r="E17" s="12"/>
      <c r="F17" s="12">
        <v>325</v>
      </c>
      <c r="G17" s="12">
        <v>325</v>
      </c>
      <c r="H17" s="12"/>
    </row>
    <row r="18" spans="1:8" x14ac:dyDescent="0.3">
      <c r="A18" s="12"/>
      <c r="B18" s="12" t="s">
        <v>19</v>
      </c>
      <c r="C18" s="12">
        <f>C6+C7+C8+C10+C11+C12+C13+C15+C17</f>
        <v>9919</v>
      </c>
      <c r="D18" s="12">
        <f t="shared" ref="D18:H18" si="0">D6+D7+D8+D10+D11+D12+D13+D15+D17</f>
        <v>9414</v>
      </c>
      <c r="E18" s="12">
        <f t="shared" si="0"/>
        <v>1077</v>
      </c>
      <c r="F18" s="12">
        <f t="shared" si="0"/>
        <v>9559</v>
      </c>
      <c r="G18" s="12">
        <f t="shared" si="0"/>
        <v>8396</v>
      </c>
      <c r="H18" s="12">
        <f t="shared" si="0"/>
        <v>515</v>
      </c>
    </row>
  </sheetData>
  <mergeCells count="8">
    <mergeCell ref="A14:E14"/>
    <mergeCell ref="A16:E16"/>
    <mergeCell ref="F3:H3"/>
    <mergeCell ref="C3:E3"/>
    <mergeCell ref="A2:H2"/>
    <mergeCell ref="A9:E9"/>
    <mergeCell ref="A10:A13"/>
    <mergeCell ref="A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348A6-C26E-4A8C-A6E6-247F93A4206F}">
  <dimension ref="A1:E15"/>
  <sheetViews>
    <sheetView topLeftCell="A10" workbookViewId="0">
      <selection activeCell="D9" sqref="D9"/>
    </sheetView>
  </sheetViews>
  <sheetFormatPr defaultRowHeight="15.6" x14ac:dyDescent="0.3"/>
  <cols>
    <col min="1" max="1" width="24.5546875" style="2" customWidth="1"/>
    <col min="2" max="2" width="28.109375" style="2" customWidth="1"/>
    <col min="3" max="3" width="16.5546875" style="2" customWidth="1"/>
    <col min="4" max="4" width="15.5546875" style="2" customWidth="1"/>
    <col min="5" max="5" width="17.5546875" style="2" customWidth="1"/>
    <col min="6" max="16384" width="8.88671875" style="2"/>
  </cols>
  <sheetData>
    <row r="1" spans="1:5" ht="30.6" customHeight="1" x14ac:dyDescent="0.3">
      <c r="A1" s="9" t="s">
        <v>28</v>
      </c>
      <c r="B1" s="9"/>
      <c r="C1" s="9"/>
      <c r="D1" s="9"/>
      <c r="E1" s="9"/>
    </row>
    <row r="2" spans="1:5" ht="31.2" x14ac:dyDescent="0.3">
      <c r="C2" s="1" t="s">
        <v>58</v>
      </c>
      <c r="D2" s="1"/>
      <c r="E2" s="2" t="s">
        <v>61</v>
      </c>
    </row>
    <row r="3" spans="1:5" ht="50.4" customHeight="1" x14ac:dyDescent="0.3">
      <c r="A3" s="10" t="s">
        <v>6</v>
      </c>
      <c r="B3" s="10" t="s">
        <v>1</v>
      </c>
      <c r="C3" s="3" t="s">
        <v>29</v>
      </c>
      <c r="D3" s="3" t="s">
        <v>30</v>
      </c>
      <c r="E3" s="3" t="s">
        <v>29</v>
      </c>
    </row>
    <row r="4" spans="1:5" x14ac:dyDescent="0.3">
      <c r="A4" s="4" t="s">
        <v>31</v>
      </c>
      <c r="B4" s="4"/>
      <c r="C4" s="4"/>
      <c r="D4" s="4"/>
      <c r="E4" s="3"/>
    </row>
    <row r="5" spans="1:5" ht="46.8" x14ac:dyDescent="0.3">
      <c r="A5" s="3" t="s">
        <v>32</v>
      </c>
      <c r="B5" s="3" t="s">
        <v>33</v>
      </c>
      <c r="C5" s="3">
        <v>900</v>
      </c>
      <c r="D5" s="3"/>
      <c r="E5" s="3">
        <v>1200</v>
      </c>
    </row>
    <row r="6" spans="1:5" ht="46.8" x14ac:dyDescent="0.3">
      <c r="A6" s="3" t="s">
        <v>34</v>
      </c>
      <c r="B6" s="3" t="s">
        <v>35</v>
      </c>
      <c r="C6" s="3">
        <v>100</v>
      </c>
      <c r="D6" s="3">
        <v>8</v>
      </c>
      <c r="E6" s="3">
        <v>240</v>
      </c>
    </row>
    <row r="7" spans="1:5" x14ac:dyDescent="0.3">
      <c r="A7" s="4" t="s">
        <v>36</v>
      </c>
      <c r="B7" s="4"/>
      <c r="C7" s="4"/>
      <c r="D7" s="4"/>
      <c r="E7" s="3"/>
    </row>
    <row r="8" spans="1:5" ht="28.8" customHeight="1" x14ac:dyDescent="0.3">
      <c r="A8" s="4" t="s">
        <v>38</v>
      </c>
      <c r="B8" s="3" t="s">
        <v>37</v>
      </c>
      <c r="C8" s="3">
        <v>100</v>
      </c>
      <c r="D8" s="3"/>
      <c r="E8" s="3">
        <v>100</v>
      </c>
    </row>
    <row r="9" spans="1:5" ht="31.2" x14ac:dyDescent="0.3">
      <c r="A9" s="4"/>
      <c r="B9" s="3" t="s">
        <v>39</v>
      </c>
      <c r="C9" s="3">
        <v>150</v>
      </c>
      <c r="D9" s="3">
        <v>12</v>
      </c>
      <c r="E9" s="3">
        <v>200</v>
      </c>
    </row>
    <row r="10" spans="1:5" ht="31.2" x14ac:dyDescent="0.3">
      <c r="A10" s="4"/>
      <c r="B10" s="3" t="s">
        <v>40</v>
      </c>
      <c r="C10" s="3">
        <v>200</v>
      </c>
      <c r="D10" s="3">
        <v>10</v>
      </c>
      <c r="E10" s="3">
        <v>220</v>
      </c>
    </row>
    <row r="11" spans="1:5" ht="31.2" x14ac:dyDescent="0.3">
      <c r="A11" s="4"/>
      <c r="B11" s="3" t="s">
        <v>41</v>
      </c>
      <c r="C11" s="3">
        <v>280</v>
      </c>
      <c r="D11" s="3">
        <v>8</v>
      </c>
      <c r="E11" s="3">
        <v>320</v>
      </c>
    </row>
    <row r="12" spans="1:5" ht="34.799999999999997" customHeight="1" x14ac:dyDescent="0.3">
      <c r="A12" s="4"/>
      <c r="B12" s="3" t="s">
        <v>42</v>
      </c>
      <c r="C12" s="3">
        <v>45</v>
      </c>
      <c r="D12" s="3"/>
      <c r="E12" s="3">
        <v>45</v>
      </c>
    </row>
    <row r="13" spans="1:5" x14ac:dyDescent="0.3">
      <c r="A13" s="4" t="s">
        <v>43</v>
      </c>
      <c r="B13" s="4"/>
      <c r="C13" s="4"/>
      <c r="D13" s="4"/>
      <c r="E13" s="3"/>
    </row>
    <row r="14" spans="1:5" ht="46.8" x14ac:dyDescent="0.3">
      <c r="A14" s="3" t="s">
        <v>44</v>
      </c>
      <c r="B14" s="3" t="s">
        <v>45</v>
      </c>
      <c r="C14" s="3">
        <v>80</v>
      </c>
      <c r="D14" s="3"/>
      <c r="E14" s="3">
        <v>40</v>
      </c>
    </row>
    <row r="15" spans="1:5" x14ac:dyDescent="0.3">
      <c r="A15" s="3"/>
      <c r="B15" s="3" t="s">
        <v>19</v>
      </c>
      <c r="C15" s="3">
        <f>C5+C6+C8+C9+C10+C11+C12+C14</f>
        <v>1855</v>
      </c>
      <c r="D15" s="3">
        <f t="shared" ref="D15:E15" si="0">D5+D6+D8+D9+D10+D11+D12+D14</f>
        <v>38</v>
      </c>
      <c r="E15" s="3">
        <f t="shared" si="0"/>
        <v>2365</v>
      </c>
    </row>
  </sheetData>
  <mergeCells count="6">
    <mergeCell ref="A4:D4"/>
    <mergeCell ref="A7:D7"/>
    <mergeCell ref="A8:A12"/>
    <mergeCell ref="A13:D13"/>
    <mergeCell ref="C2:D2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304B-D1AC-42EE-A3F8-E52724E3F28A}">
  <dimension ref="A1:E13"/>
  <sheetViews>
    <sheetView tabSelected="1" workbookViewId="0">
      <selection activeCell="D12" sqref="D12"/>
    </sheetView>
  </sheetViews>
  <sheetFormatPr defaultRowHeight="15.6" x14ac:dyDescent="0.3"/>
  <cols>
    <col min="1" max="1" width="31.33203125" style="2" customWidth="1"/>
    <col min="2" max="2" width="31.21875" style="2" customWidth="1"/>
    <col min="3" max="3" width="12.5546875" style="2" customWidth="1"/>
    <col min="4" max="4" width="13.21875" style="2" customWidth="1"/>
    <col min="5" max="16384" width="8.88671875" style="2"/>
  </cols>
  <sheetData>
    <row r="1" spans="1:5" ht="59.4" customHeight="1" x14ac:dyDescent="0.3">
      <c r="A1" s="1" t="s">
        <v>57</v>
      </c>
      <c r="B1" s="1"/>
      <c r="C1" s="1"/>
      <c r="D1" s="1"/>
    </row>
    <row r="3" spans="1:5" ht="31.2" x14ac:dyDescent="0.3">
      <c r="C3" s="2" t="s">
        <v>58</v>
      </c>
      <c r="D3" s="8" t="s">
        <v>59</v>
      </c>
      <c r="E3" s="8"/>
    </row>
    <row r="4" spans="1:5" ht="36" customHeight="1" x14ac:dyDescent="0.3">
      <c r="A4" s="3" t="s">
        <v>6</v>
      </c>
      <c r="B4" s="3" t="s">
        <v>1</v>
      </c>
      <c r="C4" s="3" t="s">
        <v>46</v>
      </c>
      <c r="D4" s="3" t="s">
        <v>46</v>
      </c>
      <c r="E4" s="3" t="s">
        <v>60</v>
      </c>
    </row>
    <row r="5" spans="1:5" ht="16.2" customHeight="1" x14ac:dyDescent="0.3">
      <c r="A5" s="5" t="s">
        <v>47</v>
      </c>
      <c r="B5" s="6"/>
      <c r="C5" s="6"/>
      <c r="D5" s="6"/>
      <c r="E5" s="7"/>
    </row>
    <row r="6" spans="1:5" ht="43.2" customHeight="1" x14ac:dyDescent="0.3">
      <c r="A6" s="3" t="s">
        <v>48</v>
      </c>
      <c r="B6" s="3" t="s">
        <v>49</v>
      </c>
      <c r="C6" s="3">
        <v>14</v>
      </c>
      <c r="D6" s="3">
        <v>40</v>
      </c>
      <c r="E6" s="3">
        <v>5</v>
      </c>
    </row>
    <row r="7" spans="1:5" ht="15.6" customHeight="1" x14ac:dyDescent="0.3">
      <c r="A7" s="5" t="s">
        <v>50</v>
      </c>
      <c r="B7" s="6"/>
      <c r="C7" s="6"/>
      <c r="D7" s="6"/>
      <c r="E7" s="7"/>
    </row>
    <row r="8" spans="1:5" ht="20.399999999999999" customHeight="1" x14ac:dyDescent="0.3">
      <c r="A8" s="4" t="s">
        <v>51</v>
      </c>
      <c r="B8" s="3" t="s">
        <v>52</v>
      </c>
      <c r="C8" s="3">
        <v>22</v>
      </c>
      <c r="D8" s="3">
        <v>16</v>
      </c>
      <c r="E8" s="3">
        <v>3</v>
      </c>
    </row>
    <row r="9" spans="1:5" ht="29.4" customHeight="1" x14ac:dyDescent="0.3">
      <c r="A9" s="4"/>
      <c r="B9" s="3" t="s">
        <v>53</v>
      </c>
      <c r="C9" s="3">
        <v>28</v>
      </c>
      <c r="D9" s="3">
        <v>28</v>
      </c>
      <c r="E9" s="3">
        <v>7</v>
      </c>
    </row>
    <row r="10" spans="1:5" ht="31.2" customHeight="1" x14ac:dyDescent="0.3">
      <c r="A10" s="4"/>
      <c r="B10" s="3" t="s">
        <v>54</v>
      </c>
      <c r="C10" s="3">
        <v>32</v>
      </c>
      <c r="D10" s="3">
        <v>55</v>
      </c>
      <c r="E10" s="3">
        <v>6</v>
      </c>
    </row>
    <row r="11" spans="1:5" ht="31.2" x14ac:dyDescent="0.3">
      <c r="A11" s="4"/>
      <c r="B11" s="3" t="s">
        <v>55</v>
      </c>
      <c r="C11" s="3">
        <v>35</v>
      </c>
      <c r="D11" s="3">
        <v>30</v>
      </c>
      <c r="E11" s="3">
        <v>1</v>
      </c>
    </row>
    <row r="12" spans="1:5" ht="18" customHeight="1" x14ac:dyDescent="0.3">
      <c r="A12" s="4"/>
      <c r="B12" s="3" t="s">
        <v>56</v>
      </c>
      <c r="C12" s="3">
        <v>6</v>
      </c>
      <c r="D12" s="3">
        <v>12</v>
      </c>
      <c r="E12" s="3">
        <v>7</v>
      </c>
    </row>
    <row r="13" spans="1:5" x14ac:dyDescent="0.3">
      <c r="A13" s="4" t="s">
        <v>19</v>
      </c>
      <c r="B13" s="4"/>
      <c r="C13" s="3">
        <f>C6+C8+C9+C10+C11+C12</f>
        <v>137</v>
      </c>
      <c r="D13" s="3">
        <f>D6+D8+D9+D10+D11+D12</f>
        <v>181</v>
      </c>
      <c r="E13" s="3">
        <f>E6+E8+E9+E10+E11+E12</f>
        <v>29</v>
      </c>
    </row>
  </sheetData>
  <mergeCells count="6">
    <mergeCell ref="D3:E3"/>
    <mergeCell ref="A8:A12"/>
    <mergeCell ref="A13:B13"/>
    <mergeCell ref="A1:D1"/>
    <mergeCell ref="A5:E5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Бакалавриат</vt:lpstr>
      <vt:lpstr>Магистратура</vt:lpstr>
      <vt:lpstr>Докторантура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Kamshat Almuratova</dc:creator>
  <cp:lastModifiedBy>Kamshat Almuratova</cp:lastModifiedBy>
  <dcterms:created xsi:type="dcterms:W3CDTF">2015-06-05T18:17:20Z</dcterms:created>
  <dcterms:modified xsi:type="dcterms:W3CDTF">2021-07-08T05:16:59Z</dcterms:modified>
</cp:coreProperties>
</file>